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60" yWindow="285" windowWidth="9540" windowHeight="9945" activeTab="0"/>
  </bookViews>
  <sheets>
    <sheet name="部门一般公共预算支出表" sheetId="1" r:id="rId1"/>
  </sheets>
  <definedNames/>
  <calcPr fullCalcOnLoad="1" refMode="R1C1"/>
</workbook>
</file>

<file path=xl/sharedStrings.xml><?xml version="1.0" encoding="utf-8"?>
<sst xmlns="http://schemas.openxmlformats.org/spreadsheetml/2006/main" count="68" uniqueCount="67">
  <si>
    <t>单位:万元</t>
  </si>
  <si>
    <t>科目编码</t>
  </si>
  <si>
    <t>科目名称</t>
  </si>
  <si>
    <t>总计</t>
  </si>
  <si>
    <t>功能分类科目</t>
  </si>
  <si>
    <t>预算数</t>
  </si>
  <si>
    <t>部门一般公共预算支出表</t>
  </si>
  <si>
    <t>表7：</t>
  </si>
  <si>
    <t>合计</t>
  </si>
  <si>
    <t>基本支出</t>
  </si>
  <si>
    <t>项目支出</t>
  </si>
  <si>
    <t>205</t>
  </si>
  <si>
    <t>20508</t>
  </si>
  <si>
    <t>2050803</t>
  </si>
  <si>
    <t>208</t>
  </si>
  <si>
    <t>20805</t>
  </si>
  <si>
    <t>2080502</t>
  </si>
  <si>
    <t>210</t>
  </si>
  <si>
    <t>21005</t>
  </si>
  <si>
    <t>2100502</t>
  </si>
  <si>
    <t>213</t>
  </si>
  <si>
    <t>21301</t>
  </si>
  <si>
    <t>2130106</t>
  </si>
  <si>
    <t>21302</t>
  </si>
  <si>
    <t>2130205</t>
  </si>
  <si>
    <t>2130206</t>
  </si>
  <si>
    <t>2130208</t>
  </si>
  <si>
    <t>2130213</t>
  </si>
  <si>
    <t>2130216</t>
  </si>
  <si>
    <t>2130219</t>
  </si>
  <si>
    <t>2130221</t>
  </si>
  <si>
    <t>2130234</t>
  </si>
  <si>
    <t>2130299</t>
  </si>
  <si>
    <t>221</t>
  </si>
  <si>
    <t>2130204</t>
  </si>
  <si>
    <t>教育支出</t>
  </si>
  <si>
    <t>2130201</t>
  </si>
  <si>
    <t xml:space="preserve">  培训支出</t>
  </si>
  <si>
    <t>22102</t>
  </si>
  <si>
    <t>2210201</t>
  </si>
  <si>
    <t>45.07</t>
  </si>
  <si>
    <t xml:space="preserve">  事业单位离退休</t>
  </si>
  <si>
    <t>社会保障和就业支出</t>
  </si>
  <si>
    <t>医疗卫生与计划生育支出</t>
  </si>
  <si>
    <t xml:space="preserve">  事业单位医疗</t>
  </si>
  <si>
    <t xml:space="preserve">  科技转化与推广服务</t>
  </si>
  <si>
    <t xml:space="preserve">  行政运行</t>
  </si>
  <si>
    <t xml:space="preserve">  林业事业机构</t>
  </si>
  <si>
    <t xml:space="preserve">  森林培育</t>
  </si>
  <si>
    <t xml:space="preserve">  林业技术推广</t>
  </si>
  <si>
    <t xml:space="preserve">  森林资源监测</t>
  </si>
  <si>
    <t xml:space="preserve">  林业执法与监督</t>
  </si>
  <si>
    <t xml:space="preserve">  林业检疫检测</t>
  </si>
  <si>
    <t xml:space="preserve">  林业工程与项目管理</t>
  </si>
  <si>
    <t xml:space="preserve">  林业产业化</t>
  </si>
  <si>
    <t xml:space="preserve">  林业防灾减灾</t>
  </si>
  <si>
    <t xml:space="preserve">  其他林业支出</t>
  </si>
  <si>
    <t xml:space="preserve">  住房公积金</t>
  </si>
  <si>
    <t xml:space="preserve"> 进修及培训</t>
  </si>
  <si>
    <t xml:space="preserve"> 行政事业单位离退休</t>
  </si>
  <si>
    <t xml:space="preserve"> 医疗保障</t>
  </si>
  <si>
    <t>农林水支出</t>
  </si>
  <si>
    <t xml:space="preserve"> 农业</t>
  </si>
  <si>
    <t xml:space="preserve"> 林业</t>
  </si>
  <si>
    <t xml:space="preserve"> 住房改革支出</t>
  </si>
  <si>
    <t>住房保障支出</t>
  </si>
  <si>
    <t>部门编码及名称：327 三河市林业局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</si>
</sst>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0.00_);[Red]\(0.00\)"/>
  </numFmts>
  <fonts count="26">
    <font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2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1" fillId="13" borderId="5" applyNumberFormat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9" borderId="0" applyNumberFormat="0" applyBorder="0" applyAlignment="0" applyProtection="0"/>
    <xf numFmtId="0" fontId="24" fillId="4" borderId="7" applyNumberFormat="0" applyAlignment="0" applyProtection="0"/>
    <xf numFmtId="0" fontId="14" fillId="7" borderId="4" applyNumberFormat="0" applyAlignment="0" applyProtection="0"/>
    <xf numFmtId="0" fontId="20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" fontId="4" fillId="0" borderId="9" xfId="40" applyNumberFormat="1" applyFont="1" applyFill="1" applyBorder="1" applyAlignment="1" applyProtection="1">
      <alignment horizontal="right" vertical="center"/>
      <protection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9" xfId="40" applyNumberFormat="1" applyFont="1" applyFill="1" applyBorder="1" applyAlignment="1" applyProtection="1">
      <alignment horizontal="left" vertical="center"/>
      <protection/>
    </xf>
    <xf numFmtId="0" fontId="3" fillId="0" borderId="9" xfId="40" applyNumberFormat="1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2" fontId="4" fillId="0" borderId="9" xfId="0" applyNumberFormat="1" applyFont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3" fillId="0" borderId="9" xfId="4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Border="1" applyAlignment="1">
      <alignment horizontal="righ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SheetLayoutView="100" workbookViewId="0" topLeftCell="A1">
      <selection activeCell="J7" sqref="J7"/>
    </sheetView>
  </sheetViews>
  <sheetFormatPr defaultColWidth="9.00390625" defaultRowHeight="14.25"/>
  <cols>
    <col min="1" max="1" width="13.00390625" style="0" customWidth="1"/>
    <col min="2" max="2" width="24.75390625" style="0" customWidth="1"/>
    <col min="3" max="3" width="11.75390625" style="0" customWidth="1"/>
    <col min="4" max="5" width="10.625" style="0" customWidth="1"/>
  </cols>
  <sheetData>
    <row r="1" ht="14.25">
      <c r="A1" t="s">
        <v>7</v>
      </c>
    </row>
    <row r="2" spans="1:5" ht="30.75" customHeight="1">
      <c r="A2" s="14" t="s">
        <v>6</v>
      </c>
      <c r="B2" s="14"/>
      <c r="C2" s="14"/>
      <c r="D2" s="14"/>
      <c r="E2" s="14"/>
    </row>
    <row r="3" spans="1:5" s="1" customFormat="1" ht="30" customHeight="1">
      <c r="A3" s="1" t="s">
        <v>66</v>
      </c>
      <c r="E3" s="2" t="s">
        <v>0</v>
      </c>
    </row>
    <row r="4" spans="1:5" s="1" customFormat="1" ht="30" customHeight="1">
      <c r="A4" s="13" t="s">
        <v>4</v>
      </c>
      <c r="B4" s="13"/>
      <c r="C4" s="13" t="s">
        <v>5</v>
      </c>
      <c r="D4" s="13"/>
      <c r="E4" s="13"/>
    </row>
    <row r="5" spans="1:5" s="1" customFormat="1" ht="31.5" customHeight="1">
      <c r="A5" s="4" t="s">
        <v>1</v>
      </c>
      <c r="B5" s="4" t="s">
        <v>2</v>
      </c>
      <c r="C5" s="4" t="s">
        <v>8</v>
      </c>
      <c r="D5" s="5" t="s">
        <v>9</v>
      </c>
      <c r="E5" s="5" t="s">
        <v>10</v>
      </c>
    </row>
    <row r="6" spans="1:5" s="1" customFormat="1" ht="19.5" customHeight="1">
      <c r="A6" s="6"/>
      <c r="B6" s="7" t="s">
        <v>3</v>
      </c>
      <c r="C6" s="15">
        <f>SUM(D6:E6)</f>
        <v>13421.659999999998</v>
      </c>
      <c r="D6" s="16">
        <f>D7+D10+D13+D16+D31</f>
        <v>857.87</v>
      </c>
      <c r="E6" s="16">
        <f>E7+E10+E13+E16+E31</f>
        <v>12563.789999999997</v>
      </c>
    </row>
    <row r="7" spans="1:5" s="1" customFormat="1" ht="19.5" customHeight="1">
      <c r="A7" s="8" t="s">
        <v>11</v>
      </c>
      <c r="B7" s="9" t="s">
        <v>35</v>
      </c>
      <c r="C7" s="3">
        <f>SUM(D7:E7)</f>
        <v>5</v>
      </c>
      <c r="D7" s="10">
        <f>D8</f>
        <v>0</v>
      </c>
      <c r="E7" s="11">
        <f>E8</f>
        <v>5</v>
      </c>
    </row>
    <row r="8" spans="1:5" s="1" customFormat="1" ht="19.5" customHeight="1">
      <c r="A8" s="8" t="s">
        <v>12</v>
      </c>
      <c r="B8" s="9" t="s">
        <v>58</v>
      </c>
      <c r="C8" s="3">
        <f>SUM(D8:E8)</f>
        <v>5</v>
      </c>
      <c r="D8" s="10">
        <f>D9</f>
        <v>0</v>
      </c>
      <c r="E8" s="11">
        <f>E9</f>
        <v>5</v>
      </c>
    </row>
    <row r="9" spans="1:5" s="1" customFormat="1" ht="19.5" customHeight="1">
      <c r="A9" s="8" t="s">
        <v>13</v>
      </c>
      <c r="B9" s="8" t="s">
        <v>37</v>
      </c>
      <c r="C9" s="3">
        <f>SUM(D9:E9)</f>
        <v>5</v>
      </c>
      <c r="D9" s="10"/>
      <c r="E9" s="11">
        <v>5</v>
      </c>
    </row>
    <row r="10" spans="1:5" ht="19.5" customHeight="1">
      <c r="A10" s="8" t="s">
        <v>14</v>
      </c>
      <c r="B10" s="9" t="s">
        <v>42</v>
      </c>
      <c r="C10" s="3"/>
      <c r="D10" s="11">
        <f>D11</f>
        <v>98.52</v>
      </c>
      <c r="E10" s="11">
        <f>E11</f>
        <v>0</v>
      </c>
    </row>
    <row r="11" spans="1:5" ht="19.5" customHeight="1">
      <c r="A11" s="8" t="s">
        <v>15</v>
      </c>
      <c r="B11" s="9" t="s">
        <v>59</v>
      </c>
      <c r="C11" s="3"/>
      <c r="D11" s="11">
        <f>D12</f>
        <v>98.52</v>
      </c>
      <c r="E11" s="11">
        <f>E12</f>
        <v>0</v>
      </c>
    </row>
    <row r="12" spans="1:5" ht="19.5" customHeight="1">
      <c r="A12" s="8" t="s">
        <v>16</v>
      </c>
      <c r="B12" s="8" t="s">
        <v>41</v>
      </c>
      <c r="C12" s="3"/>
      <c r="D12" s="11">
        <v>98.52</v>
      </c>
      <c r="E12" s="11">
        <v>0</v>
      </c>
    </row>
    <row r="13" spans="1:5" ht="19.5" customHeight="1">
      <c r="A13" s="8" t="s">
        <v>17</v>
      </c>
      <c r="B13" s="9" t="s">
        <v>43</v>
      </c>
      <c r="C13" s="3"/>
      <c r="D13" s="11">
        <f>D14</f>
        <v>37.98</v>
      </c>
      <c r="E13" s="11">
        <f>E14</f>
        <v>0</v>
      </c>
    </row>
    <row r="14" spans="1:5" ht="19.5" customHeight="1">
      <c r="A14" s="8" t="s">
        <v>18</v>
      </c>
      <c r="B14" s="9" t="s">
        <v>60</v>
      </c>
      <c r="C14" s="3"/>
      <c r="D14" s="11">
        <f>D15</f>
        <v>37.98</v>
      </c>
      <c r="E14" s="11">
        <f>E15</f>
        <v>0</v>
      </c>
    </row>
    <row r="15" spans="1:5" ht="19.5" customHeight="1">
      <c r="A15" s="8" t="s">
        <v>19</v>
      </c>
      <c r="B15" s="8" t="s">
        <v>44</v>
      </c>
      <c r="C15" s="3"/>
      <c r="D15" s="11">
        <v>37.98</v>
      </c>
      <c r="E15" s="11">
        <v>0</v>
      </c>
    </row>
    <row r="16" spans="1:5" ht="19.5" customHeight="1">
      <c r="A16" s="8" t="s">
        <v>20</v>
      </c>
      <c r="B16" s="9" t="s">
        <v>61</v>
      </c>
      <c r="C16" s="3"/>
      <c r="D16" s="10">
        <f>D17+D19</f>
        <v>676.3</v>
      </c>
      <c r="E16" s="11">
        <f>E17+E19</f>
        <v>12558.789999999997</v>
      </c>
    </row>
    <row r="17" spans="1:5" ht="19.5" customHeight="1">
      <c r="A17" s="8" t="s">
        <v>21</v>
      </c>
      <c r="B17" s="9" t="s">
        <v>62</v>
      </c>
      <c r="C17" s="3"/>
      <c r="D17" s="10">
        <f>D18</f>
        <v>0</v>
      </c>
      <c r="E17" s="11">
        <f>E18</f>
        <v>9.44</v>
      </c>
    </row>
    <row r="18" spans="1:5" ht="19.5" customHeight="1">
      <c r="A18" s="8" t="s">
        <v>22</v>
      </c>
      <c r="B18" s="8" t="s">
        <v>45</v>
      </c>
      <c r="C18" s="3"/>
      <c r="D18" s="10"/>
      <c r="E18" s="11">
        <v>9.44</v>
      </c>
    </row>
    <row r="19" spans="1:5" ht="19.5" customHeight="1">
      <c r="A19" s="8" t="s">
        <v>23</v>
      </c>
      <c r="B19" s="9" t="s">
        <v>63</v>
      </c>
      <c r="C19" s="3"/>
      <c r="D19" s="10">
        <f>SUM(D20:D30)</f>
        <v>676.3</v>
      </c>
      <c r="E19" s="11">
        <f>SUM(E20:E30)</f>
        <v>12549.349999999997</v>
      </c>
    </row>
    <row r="20" spans="1:5" ht="19.5" customHeight="1">
      <c r="A20" s="8" t="s">
        <v>36</v>
      </c>
      <c r="B20" s="8" t="s">
        <v>46</v>
      </c>
      <c r="C20" s="3"/>
      <c r="D20" s="10">
        <v>516.23</v>
      </c>
      <c r="E20" s="11"/>
    </row>
    <row r="21" spans="1:5" ht="19.5" customHeight="1">
      <c r="A21" s="8" t="s">
        <v>34</v>
      </c>
      <c r="B21" s="8" t="s">
        <v>47</v>
      </c>
      <c r="C21" s="3"/>
      <c r="D21" s="10">
        <v>160.07</v>
      </c>
      <c r="E21" s="11"/>
    </row>
    <row r="22" spans="1:5" ht="19.5" customHeight="1">
      <c r="A22" s="8" t="s">
        <v>24</v>
      </c>
      <c r="B22" s="8" t="s">
        <v>48</v>
      </c>
      <c r="C22" s="3"/>
      <c r="D22" s="10"/>
      <c r="E22" s="11">
        <v>10350.05</v>
      </c>
    </row>
    <row r="23" spans="1:5" ht="19.5" customHeight="1">
      <c r="A23" s="8" t="s">
        <v>25</v>
      </c>
      <c r="B23" s="8" t="s">
        <v>49</v>
      </c>
      <c r="C23" s="3"/>
      <c r="D23" s="10"/>
      <c r="E23" s="11">
        <v>69.13</v>
      </c>
    </row>
    <row r="24" spans="1:5" ht="19.5" customHeight="1">
      <c r="A24" s="8" t="s">
        <v>26</v>
      </c>
      <c r="B24" s="8" t="s">
        <v>50</v>
      </c>
      <c r="C24" s="3"/>
      <c r="D24" s="10"/>
      <c r="E24" s="11">
        <v>67</v>
      </c>
    </row>
    <row r="25" spans="1:5" ht="19.5" customHeight="1">
      <c r="A25" s="8" t="s">
        <v>27</v>
      </c>
      <c r="B25" s="8" t="s">
        <v>51</v>
      </c>
      <c r="C25" s="3"/>
      <c r="D25" s="10"/>
      <c r="E25" s="11">
        <v>5</v>
      </c>
    </row>
    <row r="26" spans="1:5" ht="19.5" customHeight="1">
      <c r="A26" s="8" t="s">
        <v>28</v>
      </c>
      <c r="B26" s="8" t="s">
        <v>52</v>
      </c>
      <c r="C26" s="12"/>
      <c r="D26" s="10"/>
      <c r="E26" s="11">
        <v>6</v>
      </c>
    </row>
    <row r="27" spans="1:5" ht="14.25">
      <c r="A27" s="8" t="s">
        <v>29</v>
      </c>
      <c r="B27" s="8" t="s">
        <v>53</v>
      </c>
      <c r="C27" s="10"/>
      <c r="D27" s="10"/>
      <c r="E27" s="11">
        <v>331.56</v>
      </c>
    </row>
    <row r="28" spans="1:5" ht="14.25">
      <c r="A28" s="8" t="s">
        <v>30</v>
      </c>
      <c r="B28" s="8" t="s">
        <v>54</v>
      </c>
      <c r="C28" s="10"/>
      <c r="D28" s="10"/>
      <c r="E28" s="11">
        <v>100</v>
      </c>
    </row>
    <row r="29" spans="1:5" ht="14.25">
      <c r="A29" s="8" t="s">
        <v>31</v>
      </c>
      <c r="B29" s="8" t="s">
        <v>55</v>
      </c>
      <c r="C29" s="10"/>
      <c r="D29" s="10"/>
      <c r="E29" s="11">
        <v>1517.31</v>
      </c>
    </row>
    <row r="30" spans="1:5" ht="14.25">
      <c r="A30" s="8" t="s">
        <v>32</v>
      </c>
      <c r="B30" s="8" t="s">
        <v>56</v>
      </c>
      <c r="C30" s="10"/>
      <c r="D30" s="10"/>
      <c r="E30" s="11">
        <v>103.3</v>
      </c>
    </row>
    <row r="31" spans="1:5" ht="14.25">
      <c r="A31" s="8" t="s">
        <v>33</v>
      </c>
      <c r="B31" s="9" t="s">
        <v>65</v>
      </c>
      <c r="C31" s="10"/>
      <c r="D31" s="8" t="str">
        <f>D32</f>
        <v>45.07</v>
      </c>
      <c r="E31" s="11">
        <v>0</v>
      </c>
    </row>
    <row r="32" spans="1:5" ht="14.25">
      <c r="A32" s="8" t="s">
        <v>38</v>
      </c>
      <c r="B32" s="9" t="s">
        <v>64</v>
      </c>
      <c r="C32" s="8"/>
      <c r="D32" s="8" t="s">
        <v>40</v>
      </c>
      <c r="E32" s="8"/>
    </row>
    <row r="33" spans="1:5" ht="14.25">
      <c r="A33" s="8" t="s">
        <v>39</v>
      </c>
      <c r="B33" s="8" t="s">
        <v>57</v>
      </c>
      <c r="C33" s="8"/>
      <c r="D33" s="10" t="s">
        <v>40</v>
      </c>
      <c r="E33" s="8"/>
    </row>
  </sheetData>
  <sheetProtection/>
  <mergeCells count="3">
    <mergeCell ref="A4:B4"/>
    <mergeCell ref="C4:E4"/>
    <mergeCell ref="A2:E2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2016-05-03T12:16:49Z</cp:lastPrinted>
  <dcterms:created xsi:type="dcterms:W3CDTF">2015-11-09T14:04:51Z</dcterms:created>
  <dcterms:modified xsi:type="dcterms:W3CDTF">2016-05-05T05:47:59Z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